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94BC50F9-361C-40B8-B5CA-A2974364381E}"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<sst xmlns="http://schemas.openxmlformats.org/spreadsheetml/2006/main" count="2426" uniqueCount="842">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</sst>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92.4" customHeight="1" x14ac:dyDescent="0.25">
      <c r="A10" s="193" t="s">
        <v>632</v>
      </c>
      <c r="B10" s="194"/>
      <c r="C10" s="137" t="str">
        <f>VLOOKUP(A10,Listado!1:1048576,5,0)</f>
        <v>G. ERTMS</v>
      </c>
      <c r="D10" s="137"/>
      <c r="E10" s="137"/>
      <c r="F10" s="137"/>
      <c r="G10" s="137" t="str">
        <f>VLOOKUP(A10,Listado!1:1048576,6,0)</f>
        <v>Experto/a 3</v>
      </c>
      <c r="H10" s="137"/>
      <c r="I10" s="187" t="str">
        <f>VLOOKUP(A10,Listado!1:1048576,9,0)</f>
        <v>Técnico/a en ERTMS y transformación digital</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Al menos 20 años de experiencia en transformación digital y proyectos innovadores
- Valorable experiencia en liderar equipos.
- Inglés fluido.</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rYGVJWgI34BlbltYZk90ELNCocgpH6vptDzF/5wm+APn5+8VfJ5MmwpzlcysWMpKAS9c/EtGJKli/eiyEUHhIw==" saltValue="Sux8Z/cEH7gX0/XdzWb0c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2023-07-10T13:32:15Z</dcterms:modified>
</cp:coreProperties>
</file>